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RASCONSTITUCION\Documents\CUENTA PUBLICA 2025\"/>
    </mc:Choice>
  </mc:AlternateContent>
  <xr:revisionPtr revIDLastSave="0" documentId="13_ncr:1_{FAECC6F2-343A-42DB-ABDB-761C032F20AB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-120" yWindow="-120" windowWidth="20730" windowHeight="1116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7" i="1"/>
  <c r="E26" i="1"/>
  <c r="E36" i="1" l="1"/>
  <c r="G36" i="1"/>
  <c r="F36" i="1"/>
  <c r="D36" i="1"/>
  <c r="C36" i="1"/>
  <c r="E18" i="1"/>
  <c r="E17" i="1"/>
  <c r="E16" i="1"/>
  <c r="E15" i="1"/>
  <c r="E14" i="1"/>
  <c r="E13" i="1"/>
  <c r="E12" i="1"/>
  <c r="E11" i="1"/>
  <c r="E10" i="1"/>
  <c r="E9" i="1"/>
  <c r="G38" i="1" l="1"/>
  <c r="F38" i="1"/>
  <c r="C38" i="1"/>
  <c r="D38" i="1"/>
  <c r="E38" i="1" l="1"/>
</calcChain>
</file>

<file path=xl/sharedStrings.xml><?xml version="1.0" encoding="utf-8"?>
<sst xmlns="http://schemas.openxmlformats.org/spreadsheetml/2006/main" count="51" uniqueCount="42">
  <si>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</si>
  <si>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</si>
  <si>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</si>
  <si>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</si>
  <si>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</si>
  <si>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</si>
  <si>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</si>
  <si>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</si>
  <si>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</si>
  <si>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</si>
  <si>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</si>
  <si>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</si>
  <si>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</si>
  <si>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</si>
  <si>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</si>
  <si>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</si>
  <si>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</si>
  <si>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</si>
  <si>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</si>
  <si>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</si>
  <si>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</si>
  <si>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</si>
  <si>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</si>
  <si>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</si>
  <si>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</si>
  <si>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</si>
  <si>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</si>
  <si>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</si>
  <si>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</si>
  <si>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</si>
  <si>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</si>
  <si>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</si>
  <si>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</si>
  <si>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</si>
  <si>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</si>
  <si>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</si>
  <si>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</si>
  <si>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</si>
  <si>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JUNTA RURAL DE AGUA Y SANEAMIENTO DE EJIDO CONSTITUCION</t>
  </si>
  <si>
    <t>Del 01 enero al 31 de diciembre 2024</t>
  </si>
  <si>
    <t>C. JORGE GONZALEZ HERNANDEZ</t>
  </si>
  <si>
    <t>LIC.MARIA LAURA PALMA MARQUEZ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</si>
</sst>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6" fillId="0" borderId="0" xfId="0" applyFont="1"/>
    <xf numFmtId="49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 indent="2"/>
    </xf>
    <xf numFmtId="0" fontId="4" fillId="0" borderId="5" xfId="0" applyFont="1" applyBorder="1" applyAlignment="1">
      <alignment horizontal="left" vertical="center" indent="3"/>
    </xf>
    <xf numFmtId="0" fontId="4" fillId="0" borderId="5" xfId="0" applyFont="1" applyBorder="1" applyAlignment="1">
      <alignment horizontal="left" vertical="center" wrapText="1" indent="3"/>
    </xf>
    <xf numFmtId="0" fontId="4" fillId="0" borderId="5" xfId="0" applyFont="1" applyBorder="1" applyAlignment="1">
      <alignment horizontal="left" vertical="center" wrapText="1" indent="2"/>
    </xf>
    <xf numFmtId="0" fontId="1" fillId="0" borderId="5" xfId="0" applyFont="1" applyBorder="1" applyAlignment="1">
      <alignment horizontal="left" vertical="center" wrapText="1" indent="4"/>
    </xf>
    <xf numFmtId="4" fontId="6" fillId="0" borderId="7" xfId="0" applyNumberFormat="1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Border="1" applyAlignment="1" applyProtection="1">
      <alignment horizontal="right" vertical="center"/>
      <protection locked="0"/>
    </xf>
    <xf numFmtId="4" fontId="4" fillId="0" borderId="11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right" vertical="center"/>
    </xf>
    <xf numFmtId="4" fontId="4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2"/>
    </xf>
    <xf numFmtId="0" fontId="7" fillId="0" borderId="5" xfId="0" applyFont="1" applyBorder="1" applyAlignment="1">
      <alignment horizontal="left" vertical="center" indent="4"/>
    </xf>
    <xf numFmtId="4" fontId="4" fillId="0" borderId="5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>
      <alignment horizontal="right" vertical="center"/>
    </xf>
    <xf numFmtId="4" fontId="4" fillId="0" borderId="6" xfId="0" applyNumberFormat="1" applyFont="1" applyBorder="1" applyAlignment="1" applyProtection="1">
      <alignment horizontal="right" vertical="center"/>
      <protection locked="0"/>
    </xf>
    <xf numFmtId="4" fontId="1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/>
    <xf numFmtId="49" fontId="1" fillId="2" borderId="7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21" zoomScale="80" zoomScaleNormal="80" workbookViewId="0">
      <selection sqref="A1:G48"/>
    </sheetView>
  </sheetViews>
  <sheetFormatPr baseColWidth="10" defaultColWidth="11.42578125" defaultRowHeight="12" x14ac:dyDescent="0.2"/>
  <cols>
    <col min="1" max="1" width="3.5703125" style="1" customWidth="1"/>
    <col min="2" max="2" width="50" style="1" customWidth="1"/>
    <col min="3" max="7" width="20.7109375" style="1" customWidth="1"/>
    <col min="8" max="8" width="13.28515625" style="1" customWidth="1"/>
    <col min="9" max="16384" width="11.42578125" style="1"/>
  </cols>
  <sheetData>
    <row r="1" spans="2:7" ht="12.75" thickBot="1" x14ac:dyDescent="0.25"/>
    <row r="2" spans="2:7" x14ac:dyDescent="0.2">
      <c r="B2" s="43" t="s">
        <v>38</v>
      </c>
      <c r="C2" s="44"/>
      <c r="D2" s="44"/>
      <c r="E2" s="44"/>
      <c r="F2" s="44"/>
      <c r="G2" s="45"/>
    </row>
    <row r="3" spans="2:7" x14ac:dyDescent="0.2">
      <c r="B3" s="46" t="s">
        <v>10</v>
      </c>
      <c r="C3" s="47"/>
      <c r="D3" s="47"/>
      <c r="E3" s="47"/>
      <c r="F3" s="47"/>
      <c r="G3" s="48"/>
    </row>
    <row r="4" spans="2:7" ht="12.75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75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x14ac:dyDescent="0.2">
      <c r="B7" s="11"/>
      <c r="C7" s="17"/>
      <c r="D7" s="5"/>
      <c r="E7" s="25"/>
      <c r="F7" s="5"/>
      <c r="G7" s="25"/>
    </row>
    <row r="8" spans="2:7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2594760.5</v>
      </c>
      <c r="D12" s="27">
        <v>0</v>
      </c>
      <c r="E12" s="21">
        <f t="shared" si="0"/>
        <v>2594760.5</v>
      </c>
      <c r="F12" s="27">
        <v>2414775.42</v>
      </c>
      <c r="G12" s="20">
        <v>2414775.42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0</v>
      </c>
      <c r="D15" s="27">
        <v>0</v>
      </c>
      <c r="E15" s="21">
        <f t="shared" si="0"/>
        <v>0</v>
      </c>
      <c r="F15" s="27">
        <v>0</v>
      </c>
      <c r="G15" s="20">
        <v>0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0</v>
      </c>
      <c r="D17" s="27">
        <v>0</v>
      </c>
      <c r="E17" s="21">
        <f t="shared" si="0"/>
        <v>0</v>
      </c>
      <c r="F17" s="27">
        <v>0</v>
      </c>
      <c r="G17" s="20">
        <v>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x14ac:dyDescent="0.2">
      <c r="B20" s="16" t="s">
        <v>33</v>
      </c>
      <c r="C20" s="22">
        <f>SUM(C9:C18)</f>
        <v>2594760.5</v>
      </c>
      <c r="D20" s="28">
        <f>SUM(D9:D18)</f>
        <v>0</v>
      </c>
      <c r="E20" s="22">
        <f>C20+D20</f>
        <v>2594760.5</v>
      </c>
      <c r="F20" s="28">
        <f>SUM(F9:F18)</f>
        <v>2414775.42</v>
      </c>
      <c r="G20" s="22">
        <f>SUM(G9:G18)</f>
        <v>2414775.42</v>
      </c>
    </row>
    <row r="21" spans="2:7" ht="12.75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75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x14ac:dyDescent="0.2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680800.46</v>
      </c>
      <c r="D26" s="20">
        <v>0</v>
      </c>
      <c r="E26" s="21">
        <f t="shared" ref="E26:E34" si="1">C26+D26</f>
        <v>680800.46</v>
      </c>
      <c r="F26" s="20">
        <v>732577.08</v>
      </c>
      <c r="G26" s="38">
        <v>678236.08</v>
      </c>
    </row>
    <row r="27" spans="2:7" ht="12" customHeight="1" x14ac:dyDescent="0.2">
      <c r="B27" s="32" t="s">
        <v>12</v>
      </c>
      <c r="C27" s="20">
        <v>270862.26</v>
      </c>
      <c r="D27" s="20">
        <v>0</v>
      </c>
      <c r="E27" s="21">
        <f t="shared" si="1"/>
        <v>270862.26</v>
      </c>
      <c r="F27" s="20">
        <v>206562.74</v>
      </c>
      <c r="G27" s="38">
        <v>206562.74</v>
      </c>
    </row>
    <row r="28" spans="2:7" x14ac:dyDescent="0.2">
      <c r="B28" s="32" t="s">
        <v>13</v>
      </c>
      <c r="C28" s="20">
        <v>1200905.06</v>
      </c>
      <c r="D28" s="20">
        <v>0</v>
      </c>
      <c r="E28" s="21">
        <f t="shared" si="1"/>
        <v>1200905.06</v>
      </c>
      <c r="F28" s="20">
        <v>1094189.9099999999</v>
      </c>
      <c r="G28" s="38">
        <v>1093839.9099999999</v>
      </c>
    </row>
    <row r="29" spans="2:7" x14ac:dyDescent="0.2">
      <c r="B29" s="32" t="s">
        <v>14</v>
      </c>
      <c r="C29" s="20">
        <v>210483.76</v>
      </c>
      <c r="D29" s="20">
        <v>0</v>
      </c>
      <c r="E29" s="21">
        <f t="shared" si="1"/>
        <v>210483.76</v>
      </c>
      <c r="F29" s="20">
        <v>186999.4</v>
      </c>
      <c r="G29" s="38">
        <v>186999.4</v>
      </c>
    </row>
    <row r="30" spans="2:7" x14ac:dyDescent="0.2">
      <c r="B30" s="32" t="s">
        <v>15</v>
      </c>
      <c r="C30" s="20">
        <v>231357.96</v>
      </c>
      <c r="D30" s="20">
        <v>0</v>
      </c>
      <c r="E30" s="21">
        <f t="shared" si="1"/>
        <v>231357.96</v>
      </c>
      <c r="F30" s="20">
        <v>158932.21</v>
      </c>
      <c r="G30" s="38">
        <v>158932.21</v>
      </c>
    </row>
    <row r="31" spans="2:7" x14ac:dyDescent="0.2">
      <c r="B31" s="32" t="s">
        <v>16</v>
      </c>
      <c r="C31" s="20">
        <v>0</v>
      </c>
      <c r="D31" s="20">
        <v>0</v>
      </c>
      <c r="E31" s="21">
        <f t="shared" si="1"/>
        <v>0</v>
      </c>
      <c r="F31" s="20">
        <v>0</v>
      </c>
      <c r="G31" s="38">
        <v>0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x14ac:dyDescent="0.2">
      <c r="B36" s="34" t="s">
        <v>34</v>
      </c>
      <c r="C36" s="22">
        <f>SUM(C26:C34)</f>
        <v>2594409.5</v>
      </c>
      <c r="D36" s="22">
        <f>SUM(D26:D34)</f>
        <v>0</v>
      </c>
      <c r="E36" s="22">
        <f>SUM(E26:E34)</f>
        <v>2594409.5</v>
      </c>
      <c r="F36" s="22">
        <f>SUM(F26:F34)</f>
        <v>2379261.34</v>
      </c>
      <c r="G36" s="39">
        <f>SUM(G26:G34)</f>
        <v>2324570.34</v>
      </c>
    </row>
    <row r="37" spans="2:7" s="2" customFormat="1" ht="12.75" thickBot="1" x14ac:dyDescent="0.25">
      <c r="B37" s="35"/>
      <c r="C37" s="21"/>
      <c r="D37" s="21"/>
      <c r="E37" s="21"/>
      <c r="F37" s="21"/>
      <c r="G37" s="40"/>
    </row>
    <row r="38" spans="2:7" ht="12.75" thickBot="1" x14ac:dyDescent="0.25">
      <c r="B38" s="7" t="s">
        <v>37</v>
      </c>
      <c r="C38" s="8">
        <f>C20-C36</f>
        <v>351</v>
      </c>
      <c r="D38" s="8">
        <f>D20-D36</f>
        <v>0</v>
      </c>
      <c r="E38" s="8">
        <f>D38+C38</f>
        <v>351</v>
      </c>
      <c r="F38" s="8">
        <f>F20-F36</f>
        <v>35514.080000000075</v>
      </c>
      <c r="G38" s="9">
        <f>G20-G36</f>
        <v>90205.080000000075</v>
      </c>
    </row>
    <row r="39" spans="2:7" s="10" customFormat="1" ht="15" customHeight="1" x14ac:dyDescent="0.2"/>
    <row r="40" spans="2:7" s="10" customFormat="1" x14ac:dyDescent="0.2">
      <c r="B40" s="10" t="s">
        <v>40</v>
      </c>
      <c r="D40" s="10" t="s">
        <v>41</v>
      </c>
    </row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JRASCONSTITUCIO</cp:lastModifiedBy>
  <cp:lastPrinted>2025-01-29T19:58:42Z</cp:lastPrinted>
  <dcterms:created xsi:type="dcterms:W3CDTF">2019-12-11T17:18:27Z</dcterms:created>
  <dcterms:modified xsi:type="dcterms:W3CDTF">2025-01-29T19:58:51Z</dcterms:modified>
</cp:coreProperties>
</file>